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9B12844A-A6AA-42C5-9080-C9DEAD610938}" xr6:coauthVersionLast="45" xr6:coauthVersionMax="45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5440" windowHeight="1539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6" i="1"/>
  <c r="H38" i="1"/>
  <c r="H39" i="1"/>
  <c r="H23" i="1"/>
  <c r="H28" i="1"/>
  <c r="H29" i="1"/>
  <c r="H14" i="1"/>
  <c r="H17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E39" i="1"/>
  <c r="E31" i="1"/>
  <c r="H31" i="1" s="1"/>
  <c r="E29" i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E15" i="1"/>
  <c r="H15" i="1" s="1"/>
  <c r="E16" i="1"/>
  <c r="H16" i="1" s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D10" i="1" s="1"/>
  <c r="D160" i="1" s="1"/>
  <c r="C12" i="1"/>
  <c r="C10" i="1" s="1"/>
  <c r="C160" i="1" s="1"/>
  <c r="G10" i="1" l="1"/>
  <c r="G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<sst xmlns="http://schemas.openxmlformats.org/spreadsheetml/2006/main" count="163" uniqueCount="90">
  <si>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</si>
  <si>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</si>
  <si>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</si>
  <si>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</si>
  <si>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</si>
  <si>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</si>
  <si>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</si>
  <si>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</si>
  <si>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</si>
  <si>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</si>
  <si>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</si>
  <si>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</si>
  <si>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</si>
  <si>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</si>
  <si>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</si>
  <si>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</si>
  <si>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</si>
  <si>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</si>
  <si>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</si>
  <si>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</si>
  <si>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</si>
  <si>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</si>
  <si>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</si>
  <si>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</si>
  <si>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</si>
  <si>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</si>
  <si>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</si>
  <si>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</si>
  <si>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</si>
  <si>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</si>
  <si>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</si>
  <si>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</si>
  <si>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</si>
  <si>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</si>
  <si>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</si>
  <si>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</si>
  <si>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</si>
  <si>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</si>
  <si>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</si>
  <si>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</si>
  <si>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</si>
  <si>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</si>
  <si>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</si>
  <si>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</si>
  <si>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</si>
  <si>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</si>
  <si>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</si>
  <si>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</si>
  <si>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</si>
  <si>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</si>
  <si>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</si>
  <si>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</si>
  <si>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</si>
  <si>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</si>
  <si>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</si>
  <si>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</si>
  <si>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</si>
  <si>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</si>
  <si>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</si>
  <si>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</si>
  <si>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</si>
  <si>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</si>
  <si>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</si>
  <si>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</si>
  <si>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</si>
  <si>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</si>
  <si>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</si>
  <si>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</si>
  <si>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</si>
  <si>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</si>
  <si>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</si>
  <si>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</si>
  <si>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</si>
  <si>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</si>
  <si>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</si>
  <si>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</si>
  <si>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</si>
  <si>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</si>
  <si>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</si>
  <si>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</si>
  <si>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</si>
  <si>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</si>
  <si>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</si>
  <si>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</si>
  <si>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</si>
  <si>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</si>
  <si>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</si>
  <si>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</si>
  <si>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POTABLE DE EJIDO CONSTITUCION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</si>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</sst>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36" zoomScale="90" zoomScaleNormal="90" workbookViewId="0">
      <selection activeCell="G31" sqref="G31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2152715</v>
      </c>
      <c r="D10" s="8">
        <f>SUM(D12,D20,D30,D40,D50,D60,D64,D73,D77)</f>
        <v>0</v>
      </c>
      <c r="E10" s="28">
        <f t="shared" ref="E10:H10" si="0">SUM(E12,E20,E30,E40,E50,E60,E64,E73,E77)</f>
        <v>2152715</v>
      </c>
      <c r="F10" s="8">
        <f t="shared" si="0"/>
        <v>1796531</v>
      </c>
      <c r="G10" s="8">
        <f t="shared" si="0"/>
        <v>1796531</v>
      </c>
      <c r="H10" s="28">
        <f t="shared" si="0"/>
        <v>356184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479730</v>
      </c>
      <c r="D12" s="7">
        <f>SUM(D13:D19)</f>
        <v>0</v>
      </c>
      <c r="E12" s="29">
        <f t="shared" ref="E12:H12" si="1">SUM(E13:E19)</f>
        <v>479730</v>
      </c>
      <c r="F12" s="7">
        <f t="shared" si="1"/>
        <v>422193</v>
      </c>
      <c r="G12" s="7">
        <f t="shared" si="1"/>
        <v>422193</v>
      </c>
      <c r="H12" s="29">
        <f t="shared" si="1"/>
        <v>57537</v>
      </c>
    </row>
    <row r="13" spans="2:9" ht="24" x14ac:dyDescent="0.2">
      <c r="B13" s="10" t="s">
        <v>14</v>
      </c>
      <c r="C13" s="25">
        <v>372313</v>
      </c>
      <c r="D13" s="25">
        <v>0</v>
      </c>
      <c r="E13" s="30">
        <f>SUM(C13:D13)</f>
        <v>372313</v>
      </c>
      <c r="F13" s="26">
        <v>303309</v>
      </c>
      <c r="G13" s="26">
        <v>303309</v>
      </c>
      <c r="H13" s="34">
        <f>SUM(E13-F13)</f>
        <v>69004</v>
      </c>
    </row>
    <row r="14" spans="2:9" ht="22.9" customHeight="1" x14ac:dyDescent="0.2">
      <c r="B14" s="10" t="s">
        <v>15</v>
      </c>
      <c r="C14" s="25">
        <v>4000</v>
      </c>
      <c r="D14" s="25">
        <v>0</v>
      </c>
      <c r="E14" s="30">
        <f t="shared" ref="E14:E79" si="2">SUM(C14:D14)</f>
        <v>4000</v>
      </c>
      <c r="F14" s="26">
        <v>4000</v>
      </c>
      <c r="G14" s="26">
        <v>4000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74470</v>
      </c>
      <c r="D15" s="25">
        <v>0</v>
      </c>
      <c r="E15" s="30">
        <f t="shared" si="2"/>
        <v>74470</v>
      </c>
      <c r="F15" s="26">
        <v>78063</v>
      </c>
      <c r="G15" s="26">
        <v>78063</v>
      </c>
      <c r="H15" s="34">
        <f t="shared" si="3"/>
        <v>-3593</v>
      </c>
    </row>
    <row r="16" spans="2:9" x14ac:dyDescent="0.2">
      <c r="B16" s="10" t="s">
        <v>17</v>
      </c>
      <c r="C16" s="25">
        <v>28947</v>
      </c>
      <c r="D16" s="25">
        <v>0</v>
      </c>
      <c r="E16" s="30">
        <f t="shared" si="2"/>
        <v>28947</v>
      </c>
      <c r="F16" s="26">
        <v>36821</v>
      </c>
      <c r="G16" s="26">
        <v>36821</v>
      </c>
      <c r="H16" s="34">
        <f t="shared" si="3"/>
        <v>-7874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332322</v>
      </c>
      <c r="D20" s="7">
        <f t="shared" ref="D20:H20" si="4">SUM(D21:D29)</f>
        <v>0</v>
      </c>
      <c r="E20" s="29">
        <f t="shared" si="4"/>
        <v>332322</v>
      </c>
      <c r="F20" s="7">
        <f t="shared" si="4"/>
        <v>167407</v>
      </c>
      <c r="G20" s="7">
        <f t="shared" si="4"/>
        <v>167407</v>
      </c>
      <c r="H20" s="29">
        <f t="shared" si="4"/>
        <v>164915</v>
      </c>
    </row>
    <row r="21" spans="2:8" ht="24" x14ac:dyDescent="0.2">
      <c r="B21" s="10" t="s">
        <v>22</v>
      </c>
      <c r="C21" s="25">
        <v>25354</v>
      </c>
      <c r="D21" s="25">
        <v>0</v>
      </c>
      <c r="E21" s="30">
        <f t="shared" si="2"/>
        <v>25354</v>
      </c>
      <c r="F21" s="26">
        <v>23966</v>
      </c>
      <c r="G21" s="26">
        <v>23966</v>
      </c>
      <c r="H21" s="34">
        <f t="shared" si="3"/>
        <v>1388</v>
      </c>
    </row>
    <row r="22" spans="2:8" x14ac:dyDescent="0.2">
      <c r="B22" s="10" t="s">
        <v>23</v>
      </c>
      <c r="C22" s="25">
        <v>3495</v>
      </c>
      <c r="D22" s="25">
        <v>0</v>
      </c>
      <c r="E22" s="30">
        <f t="shared" si="2"/>
        <v>3495</v>
      </c>
      <c r="F22" s="26">
        <v>6034</v>
      </c>
      <c r="G22" s="26">
        <v>6034</v>
      </c>
      <c r="H22" s="34">
        <f t="shared" si="3"/>
        <v>-2539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5244</v>
      </c>
      <c r="D24" s="25">
        <v>0</v>
      </c>
      <c r="E24" s="30">
        <f t="shared" si="2"/>
        <v>5244</v>
      </c>
      <c r="F24" s="26">
        <v>8477</v>
      </c>
      <c r="G24" s="26">
        <v>8477</v>
      </c>
      <c r="H24" s="34">
        <f t="shared" si="3"/>
        <v>-3233</v>
      </c>
    </row>
    <row r="25" spans="2:8" ht="23.45" customHeight="1" x14ac:dyDescent="0.2">
      <c r="B25" s="10" t="s">
        <v>26</v>
      </c>
      <c r="C25" s="25">
        <v>9967</v>
      </c>
      <c r="D25" s="25">
        <v>0</v>
      </c>
      <c r="E25" s="30">
        <f t="shared" si="2"/>
        <v>9967</v>
      </c>
      <c r="F25" s="26">
        <v>6263</v>
      </c>
      <c r="G25" s="26">
        <v>6263</v>
      </c>
      <c r="H25" s="34">
        <f t="shared" si="3"/>
        <v>3704</v>
      </c>
    </row>
    <row r="26" spans="2:8" x14ac:dyDescent="0.2">
      <c r="B26" s="10" t="s">
        <v>27</v>
      </c>
      <c r="C26" s="25">
        <v>83577</v>
      </c>
      <c r="D26" s="25">
        <v>0</v>
      </c>
      <c r="E26" s="30">
        <f t="shared" si="2"/>
        <v>83577</v>
      </c>
      <c r="F26" s="26">
        <v>91422</v>
      </c>
      <c r="G26" s="26">
        <v>91422</v>
      </c>
      <c r="H26" s="34">
        <f t="shared" si="3"/>
        <v>-7845</v>
      </c>
    </row>
    <row r="27" spans="2:8" ht="24" x14ac:dyDescent="0.2">
      <c r="B27" s="10" t="s">
        <v>28</v>
      </c>
      <c r="C27" s="25">
        <v>21372</v>
      </c>
      <c r="D27" s="25">
        <v>0</v>
      </c>
      <c r="E27" s="30">
        <f t="shared" si="2"/>
        <v>21372</v>
      </c>
      <c r="F27" s="26">
        <v>8693</v>
      </c>
      <c r="G27" s="26">
        <v>8693</v>
      </c>
      <c r="H27" s="34">
        <f t="shared" si="3"/>
        <v>12679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183313</v>
      </c>
      <c r="D29" s="25">
        <v>0</v>
      </c>
      <c r="E29" s="30">
        <f t="shared" si="2"/>
        <v>183313</v>
      </c>
      <c r="F29" s="26">
        <v>22552</v>
      </c>
      <c r="G29" s="26">
        <v>22552</v>
      </c>
      <c r="H29" s="34">
        <f t="shared" si="3"/>
        <v>160761</v>
      </c>
    </row>
    <row r="30" spans="2:8" s="9" customFormat="1" ht="24" x14ac:dyDescent="0.2">
      <c r="B30" s="12" t="s">
        <v>31</v>
      </c>
      <c r="C30" s="7">
        <f>SUM(C31:C39)</f>
        <v>1056276</v>
      </c>
      <c r="D30" s="7">
        <f t="shared" ref="D30:H30" si="5">SUM(D31:D39)</f>
        <v>0</v>
      </c>
      <c r="E30" s="29">
        <f t="shared" si="5"/>
        <v>1056276</v>
      </c>
      <c r="F30" s="7">
        <f t="shared" si="5"/>
        <v>1169000</v>
      </c>
      <c r="G30" s="7">
        <f t="shared" si="5"/>
        <v>1169000</v>
      </c>
      <c r="H30" s="29">
        <f t="shared" si="5"/>
        <v>-112724</v>
      </c>
    </row>
    <row r="31" spans="2:8" x14ac:dyDescent="0.2">
      <c r="B31" s="10" t="s">
        <v>32</v>
      </c>
      <c r="C31" s="25">
        <v>657481</v>
      </c>
      <c r="D31" s="25">
        <v>0</v>
      </c>
      <c r="E31" s="30">
        <f t="shared" si="2"/>
        <v>657481</v>
      </c>
      <c r="F31" s="26">
        <v>756116</v>
      </c>
      <c r="G31" s="26">
        <v>756116</v>
      </c>
      <c r="H31" s="34">
        <f t="shared" si="3"/>
        <v>-98635</v>
      </c>
    </row>
    <row r="32" spans="2:8" x14ac:dyDescent="0.2">
      <c r="B32" s="10" t="s">
        <v>33</v>
      </c>
      <c r="C32" s="25">
        <v>22880</v>
      </c>
      <c r="D32" s="25">
        <v>0</v>
      </c>
      <c r="E32" s="30">
        <f t="shared" si="2"/>
        <v>22880</v>
      </c>
      <c r="F32" s="26">
        <v>14893</v>
      </c>
      <c r="G32" s="26">
        <v>14893</v>
      </c>
      <c r="H32" s="34">
        <f t="shared" si="3"/>
        <v>7987</v>
      </c>
    </row>
    <row r="33" spans="2:8" ht="24" x14ac:dyDescent="0.2">
      <c r="B33" s="10" t="s">
        <v>34</v>
      </c>
      <c r="C33" s="25">
        <v>101174</v>
      </c>
      <c r="D33" s="25">
        <v>0</v>
      </c>
      <c r="E33" s="30">
        <f t="shared" si="2"/>
        <v>101174</v>
      </c>
      <c r="F33" s="26">
        <v>106317</v>
      </c>
      <c r="G33" s="26">
        <v>106317</v>
      </c>
      <c r="H33" s="34">
        <f t="shared" si="3"/>
        <v>-5143</v>
      </c>
    </row>
    <row r="34" spans="2:8" ht="24.6" customHeight="1" x14ac:dyDescent="0.2">
      <c r="B34" s="10" t="s">
        <v>35</v>
      </c>
      <c r="C34" s="25">
        <v>21473</v>
      </c>
      <c r="D34" s="25">
        <v>0</v>
      </c>
      <c r="E34" s="30">
        <f t="shared" si="2"/>
        <v>21473</v>
      </c>
      <c r="F34" s="26">
        <v>16265</v>
      </c>
      <c r="G34" s="26">
        <v>16265</v>
      </c>
      <c r="H34" s="34">
        <f t="shared" si="3"/>
        <v>5208</v>
      </c>
    </row>
    <row r="35" spans="2:8" ht="24" x14ac:dyDescent="0.2">
      <c r="B35" s="10" t="s">
        <v>36</v>
      </c>
      <c r="C35" s="25">
        <v>57492</v>
      </c>
      <c r="D35" s="25">
        <v>0</v>
      </c>
      <c r="E35" s="30">
        <f t="shared" si="2"/>
        <v>57492</v>
      </c>
      <c r="F35" s="26">
        <v>53304</v>
      </c>
      <c r="G35" s="26">
        <v>53304</v>
      </c>
      <c r="H35" s="34">
        <f t="shared" si="3"/>
        <v>4188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8500</v>
      </c>
      <c r="G36" s="26">
        <v>8500</v>
      </c>
      <c r="H36" s="34">
        <f t="shared" si="3"/>
        <v>-8500</v>
      </c>
    </row>
    <row r="37" spans="2:8" x14ac:dyDescent="0.2">
      <c r="B37" s="10" t="s">
        <v>38</v>
      </c>
      <c r="C37" s="25">
        <v>38415</v>
      </c>
      <c r="D37" s="25">
        <v>0</v>
      </c>
      <c r="E37" s="30">
        <f t="shared" si="2"/>
        <v>38415</v>
      </c>
      <c r="F37" s="26">
        <v>66783</v>
      </c>
      <c r="G37" s="26">
        <v>66783</v>
      </c>
      <c r="H37" s="34">
        <f t="shared" si="3"/>
        <v>-28368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157361</v>
      </c>
      <c r="D39" s="25">
        <v>0</v>
      </c>
      <c r="E39" s="30">
        <f t="shared" si="2"/>
        <v>157361</v>
      </c>
      <c r="F39" s="26">
        <v>146822</v>
      </c>
      <c r="G39" s="26">
        <v>146822</v>
      </c>
      <c r="H39" s="34">
        <f t="shared" si="3"/>
        <v>10539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284387</v>
      </c>
      <c r="D60" s="7">
        <f t="shared" ref="D60:H60" si="8">SUM(D61:D63)</f>
        <v>0</v>
      </c>
      <c r="E60" s="29">
        <f t="shared" si="8"/>
        <v>284387</v>
      </c>
      <c r="F60" s="7">
        <f t="shared" si="8"/>
        <v>37931</v>
      </c>
      <c r="G60" s="7">
        <f t="shared" si="8"/>
        <v>37931</v>
      </c>
      <c r="H60" s="29">
        <f t="shared" si="8"/>
        <v>246456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284387</v>
      </c>
      <c r="D62" s="25">
        <v>0</v>
      </c>
      <c r="E62" s="30">
        <f t="shared" si="2"/>
        <v>284387</v>
      </c>
      <c r="F62" s="26">
        <v>37931</v>
      </c>
      <c r="G62" s="26">
        <v>37931</v>
      </c>
      <c r="H62" s="34">
        <f t="shared" si="3"/>
        <v>246456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2152715</v>
      </c>
      <c r="D160" s="24">
        <f t="shared" ref="D160:G160" si="28">SUM(D10,D85)</f>
        <v>0</v>
      </c>
      <c r="E160" s="32">
        <f>SUM(E10,E85)</f>
        <v>2152715</v>
      </c>
      <c r="F160" s="24">
        <f t="shared" si="28"/>
        <v>1796531</v>
      </c>
      <c r="G160" s="24">
        <f t="shared" si="28"/>
        <v>1796531</v>
      </c>
      <c r="H160" s="32">
        <f>SUM(H10,H85)</f>
        <v>356184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2020-01-08T21:14:59Z</dcterms:created>
  <dcterms:modified xsi:type="dcterms:W3CDTF">2023-01-31T22:16:59Z</dcterms:modified>
</cp:coreProperties>
</file>